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ka\Desktop\Soron kívüli küldöttgyűlés anyagok\"/>
    </mc:Choice>
  </mc:AlternateContent>
  <bookViews>
    <workbookView xWindow="0" yWindow="0" windowWidth="19200" windowHeight="7190" activeTab="2"/>
  </bookViews>
  <sheets>
    <sheet name="Törzsadatok" sheetId="18" r:id="rId1"/>
    <sheet name="Normalap" sheetId="15" r:id="rId2"/>
    <sheet name="01" sheetId="2" r:id="rId3"/>
  </sheets>
  <calcPr calcId="162913"/>
</workbook>
</file>

<file path=xl/calcChain.xml><?xml version="1.0" encoding="utf-8"?>
<calcChain xmlns="http://schemas.openxmlformats.org/spreadsheetml/2006/main">
  <c r="H11" i="2" l="1"/>
  <c r="I30" i="2" l="1"/>
  <c r="I29" i="2"/>
  <c r="I28" i="2"/>
  <c r="I27" i="2"/>
  <c r="I26" i="2"/>
  <c r="I25" i="2"/>
  <c r="I24" i="2"/>
  <c r="I23" i="2"/>
  <c r="I22" i="2"/>
  <c r="I21" i="2"/>
  <c r="H13" i="2" l="1"/>
  <c r="F33" i="2" l="1"/>
  <c r="H31" i="2"/>
  <c r="J31" i="2"/>
  <c r="K31" i="2"/>
  <c r="H16" i="2"/>
  <c r="D16" i="2"/>
  <c r="H10" i="2"/>
  <c r="H9" i="2"/>
  <c r="I8" i="2"/>
  <c r="H8" i="2"/>
  <c r="C8" i="2"/>
  <c r="H7" i="2"/>
  <c r="B7" i="2"/>
  <c r="H5" i="2"/>
  <c r="B6" i="2"/>
  <c r="C14" i="2"/>
  <c r="I31" i="2" l="1"/>
  <c r="J33" i="2" s="1"/>
  <c r="J34" i="2" s="1"/>
</calcChain>
</file>

<file path=xl/sharedStrings.xml><?xml version="1.0" encoding="utf-8"?>
<sst xmlns="http://schemas.openxmlformats.org/spreadsheetml/2006/main" count="85" uniqueCount="79">
  <si>
    <t>Éves összesítő 
(forrás adatok)</t>
  </si>
  <si>
    <t>Itt ki kell tölteni a bekeretezett cellákat!</t>
  </si>
  <si>
    <t>Típus:</t>
  </si>
  <si>
    <t>Rendszám:</t>
  </si>
  <si>
    <t>Neve:</t>
  </si>
  <si>
    <t>Címe:</t>
  </si>
  <si>
    <t>Adószáma:</t>
  </si>
  <si>
    <t>vége</t>
  </si>
  <si>
    <t>útvonala és célja</t>
  </si>
  <si>
    <t>10.</t>
  </si>
  <si>
    <t>Dátum:</t>
  </si>
  <si>
    <t>sor</t>
  </si>
  <si>
    <t>kezdete</t>
  </si>
  <si>
    <t xml:space="preserve">Közlekedési </t>
  </si>
  <si>
    <t>Futás-</t>
  </si>
  <si>
    <t>szám</t>
  </si>
  <si>
    <t>eszköz</t>
  </si>
  <si>
    <t>költsége (Ft)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</si>
  <si>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</si>
  <si>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</si>
  <si>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</si>
  <si>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</si>
  <si>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</si>
  <si>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</si>
  <si>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</si>
  <si>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</si>
  <si>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</si>
  <si>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ÖSSZESEN</t>
  </si>
  <si>
    <t>1. Alkalmazott üzemanyag</t>
  </si>
  <si>
    <t xml:space="preserve">2. Elszámoló ára                   </t>
  </si>
  <si>
    <t>4. Üzemanyag térítés</t>
  </si>
  <si>
    <t>utazási jegy:</t>
  </si>
  <si>
    <t>db</t>
  </si>
  <si>
    <t>szállodai számla</t>
  </si>
  <si>
    <t>egyéb:</t>
  </si>
  <si>
    <t>aláírás</t>
  </si>
  <si>
    <t>A rendelvény száma:</t>
  </si>
  <si>
    <t>Neve</t>
  </si>
  <si>
    <t>Címe</t>
  </si>
  <si>
    <t>Adószáma</t>
  </si>
  <si>
    <t>neve</t>
  </si>
  <si>
    <t>címe</t>
  </si>
  <si>
    <t>születési helye</t>
  </si>
  <si>
    <t>születési ideje</t>
  </si>
  <si>
    <t>anyja neve</t>
  </si>
  <si>
    <t>adóazonosító jele</t>
  </si>
  <si>
    <t>Honnan</t>
  </si>
  <si>
    <t>Hová</t>
  </si>
  <si>
    <t>Cél</t>
  </si>
  <si>
    <t>7. Összes költségtérítés</t>
  </si>
  <si>
    <t>8. levonásra kerülő szja</t>
  </si>
  <si>
    <t>Év:</t>
  </si>
  <si>
    <t>év</t>
  </si>
  <si>
    <t>Szül hely, idő:</t>
  </si>
  <si>
    <t>Adóaz jel:</t>
  </si>
  <si>
    <t>A hivatali, üzleti utazás költségtérítéséhez</t>
  </si>
  <si>
    <t>telj.</t>
  </si>
  <si>
    <t xml:space="preserve"> (km)</t>
  </si>
  <si>
    <t>Kifizető</t>
  </si>
  <si>
    <t>Magánszemély</t>
  </si>
  <si>
    <t>Bankszámla száma</t>
  </si>
  <si>
    <t>Magyar Igazságügyi Szakértői Kamara</t>
  </si>
  <si>
    <t>Bankszámla száma:</t>
  </si>
  <si>
    <t>Születési neve:</t>
  </si>
  <si>
    <t>Anyja születési neve:</t>
  </si>
  <si>
    <t>TAJ száma:</t>
  </si>
  <si>
    <t>Sajátjogú öregségi nyugdíjas:</t>
  </si>
  <si>
    <t>IGEN</t>
  </si>
  <si>
    <t>Magánszemély neve:</t>
  </si>
  <si>
    <t>Lakcíme (irányítószámmal):</t>
  </si>
  <si>
    <t>A Bruttó költségtérítési átalányból a jogszabály szerinti egyéni járulék és SZJA kerül levonásra</t>
  </si>
  <si>
    <t>1095 Budapest, Mester u. 30-32.</t>
  </si>
  <si>
    <t>18083550-1-43</t>
  </si>
  <si>
    <t>ÜZEMANYAG KÖLTSÉGTÉRÍTÉS SAJÁT TULAJDONBAN LÉVŐ SZEMÉLYGÉPKOCSIVAL NEM RENDELKEZŐ KAMARAI TAGOK RÉSZÉRE</t>
  </si>
  <si>
    <t>A költségtérítési díjat a fenti bankszámlára kérem utalni:</t>
  </si>
  <si>
    <t xml:space="preserve">A teljesítést igazolom: </t>
  </si>
  <si>
    <t xml:space="preserve"> </t>
  </si>
  <si>
    <t>TAJ szám:</t>
  </si>
  <si>
    <t>NAV által közzétett elszámolható üzemanyagárak: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</si>
</sst>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Ft&quot;_-;\-* #,##0.00\ &quot;Ft&quot;_-;_-* &quot;-&quot;??\ &quot;Ft&quot;_-;_-@_-"/>
    <numFmt numFmtId="164" formatCode="#,##0\ &quot;Ft&quot;"/>
    <numFmt numFmtId="165" formatCode="#,##0.00\ &quot;Ft&quot;"/>
    <numFmt numFmtId="166" formatCode="[$-40E]mmm/\ d\.;@"/>
    <numFmt numFmtId="167" formatCode="_-* #,##0\ &quot;Ft&quot;_-;\-* #,##0\ &quot;Ft&quot;_-;_-* &quot;-&quot;??\ &quot;Ft&quot;_-;_-@_-"/>
  </numFmts>
  <fonts count="32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8"/>
      <name val="Arial CE"/>
      <family val="2"/>
      <charset val="238"/>
    </font>
    <font>
      <u/>
      <sz val="10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i/>
      <sz val="12"/>
      <name val="Arial CE"/>
      <family val="2"/>
      <charset val="238"/>
    </font>
    <font>
      <sz val="8"/>
      <name val="Arial CE"/>
      <charset val="238"/>
    </font>
    <font>
      <b/>
      <i/>
      <u/>
      <sz val="10"/>
      <color indexed="1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b/>
      <sz val="7.5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indexed="18"/>
      <name val="Calibri"/>
      <family val="2"/>
      <charset val="238"/>
    </font>
    <font>
      <b/>
      <i/>
      <u/>
      <sz val="10"/>
      <color indexed="10"/>
      <name val="Arial CE"/>
      <charset val="238"/>
    </font>
    <font>
      <sz val="11"/>
      <color theme="0"/>
      <name val="Calibri"/>
      <family val="2"/>
      <charset val="238"/>
      <scheme val="minor"/>
    </font>
    <font>
      <sz val="10"/>
      <color rgb="FFFF0000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4" fillId="5" borderId="0" applyNumberFormat="0" applyBorder="0" applyAlignment="0" applyProtection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 applyBorder="1"/>
    <xf numFmtId="3" fontId="5" fillId="0" borderId="0" xfId="0" applyNumberFormat="1" applyFont="1" applyFill="1" applyBorder="1"/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Border="1"/>
    <xf numFmtId="0" fontId="12" fillId="0" borderId="1" xfId="0" applyFont="1" applyBorder="1"/>
    <xf numFmtId="0" fontId="13" fillId="0" borderId="2" xfId="0" applyFont="1" applyBorder="1"/>
    <xf numFmtId="0" fontId="15" fillId="0" borderId="0" xfId="0" applyFont="1"/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5" fillId="0" borderId="0" xfId="0" applyFont="1" applyBorder="1"/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6" fontId="15" fillId="0" borderId="8" xfId="0" applyNumberFormat="1" applyFont="1" applyBorder="1" applyAlignment="1">
      <alignment horizontal="center"/>
    </xf>
    <xf numFmtId="0" fontId="15" fillId="0" borderId="9" xfId="0" applyFont="1" applyBorder="1"/>
    <xf numFmtId="0" fontId="15" fillId="0" borderId="10" xfId="0" applyFont="1" applyBorder="1"/>
    <xf numFmtId="0" fontId="15" fillId="0" borderId="11" xfId="0" applyFont="1" applyBorder="1"/>
    <xf numFmtId="14" fontId="15" fillId="0" borderId="10" xfId="0" applyNumberFormat="1" applyFont="1" applyBorder="1"/>
    <xf numFmtId="0" fontId="15" fillId="0" borderId="8" xfId="0" applyFont="1" applyBorder="1" applyAlignment="1">
      <alignment horizontal="center"/>
    </xf>
    <xf numFmtId="0" fontId="12" fillId="0" borderId="2" xfId="0" applyFont="1" applyBorder="1"/>
    <xf numFmtId="0" fontId="17" fillId="0" borderId="8" xfId="0" applyFont="1" applyBorder="1" applyAlignment="1">
      <alignment horizontal="left"/>
    </xf>
    <xf numFmtId="0" fontId="15" fillId="0" borderId="12" xfId="0" applyFont="1" applyBorder="1"/>
    <xf numFmtId="0" fontId="17" fillId="0" borderId="9" xfId="0" applyFont="1" applyBorder="1"/>
    <xf numFmtId="0" fontId="15" fillId="0" borderId="13" xfId="0" applyFont="1" applyBorder="1"/>
    <xf numFmtId="0" fontId="17" fillId="0" borderId="11" xfId="0" applyFont="1" applyBorder="1"/>
    <xf numFmtId="0" fontId="12" fillId="0" borderId="0" xfId="0" applyFont="1" applyBorder="1"/>
    <xf numFmtId="0" fontId="12" fillId="0" borderId="10" xfId="0" applyFont="1" applyBorder="1"/>
    <xf numFmtId="164" fontId="18" fillId="0" borderId="10" xfId="0" applyNumberFormat="1" applyFont="1" applyBorder="1"/>
    <xf numFmtId="164" fontId="19" fillId="0" borderId="10" xfId="0" applyNumberFormat="1" applyFont="1" applyBorder="1"/>
    <xf numFmtId="0" fontId="15" fillId="0" borderId="16" xfId="0" applyFont="1" applyBorder="1"/>
    <xf numFmtId="0" fontId="0" fillId="3" borderId="0" xfId="0" applyFill="1"/>
    <xf numFmtId="14" fontId="0" fillId="3" borderId="0" xfId="0" applyNumberFormat="1" applyFill="1"/>
    <xf numFmtId="0" fontId="11" fillId="0" borderId="0" xfId="0" applyFont="1"/>
    <xf numFmtId="14" fontId="15" fillId="0" borderId="0" xfId="0" applyNumberFormat="1" applyFont="1" applyBorder="1"/>
    <xf numFmtId="0" fontId="12" fillId="0" borderId="17" xfId="0" applyFont="1" applyBorder="1"/>
    <xf numFmtId="0" fontId="0" fillId="0" borderId="0" xfId="0" applyFill="1" applyBorder="1"/>
    <xf numFmtId="0" fontId="0" fillId="0" borderId="0" xfId="0" applyFill="1"/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17" xfId="0" applyFont="1" applyBorder="1"/>
    <xf numFmtId="0" fontId="13" fillId="0" borderId="0" xfId="0" applyFont="1" applyBorder="1"/>
    <xf numFmtId="0" fontId="12" fillId="0" borderId="19" xfId="0" applyFont="1" applyBorder="1"/>
    <xf numFmtId="16" fontId="15" fillId="0" borderId="2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66" fontId="15" fillId="0" borderId="17" xfId="0" applyNumberFormat="1" applyFont="1" applyBorder="1"/>
    <xf numFmtId="166" fontId="15" fillId="0" borderId="10" xfId="0" applyNumberFormat="1" applyFont="1" applyBorder="1"/>
    <xf numFmtId="0" fontId="12" fillId="0" borderId="4" xfId="0" applyFont="1" applyBorder="1"/>
    <xf numFmtId="0" fontId="13" fillId="0" borderId="1" xfId="0" applyFont="1" applyBorder="1"/>
    <xf numFmtId="0" fontId="13" fillId="0" borderId="21" xfId="0" applyFont="1" applyBorder="1"/>
    <xf numFmtId="0" fontId="14" fillId="0" borderId="22" xfId="0" applyFont="1" applyBorder="1" applyAlignment="1">
      <alignment horizontal="right"/>
    </xf>
    <xf numFmtId="167" fontId="15" fillId="0" borderId="17" xfId="2" applyNumberFormat="1" applyFont="1" applyBorder="1"/>
    <xf numFmtId="167" fontId="15" fillId="0" borderId="10" xfId="2" applyNumberFormat="1" applyFont="1" applyBorder="1"/>
    <xf numFmtId="0" fontId="17" fillId="0" borderId="10" xfId="0" applyFont="1" applyBorder="1"/>
    <xf numFmtId="0" fontId="17" fillId="0" borderId="0" xfId="0" applyFont="1" applyBorder="1"/>
    <xf numFmtId="0" fontId="15" fillId="0" borderId="7" xfId="0" applyFont="1" applyBorder="1"/>
    <xf numFmtId="0" fontId="17" fillId="0" borderId="25" xfId="0" applyFont="1" applyBorder="1" applyAlignment="1">
      <alignment horizontal="left"/>
    </xf>
    <xf numFmtId="0" fontId="15" fillId="0" borderId="26" xfId="0" applyFont="1" applyBorder="1"/>
    <xf numFmtId="0" fontId="15" fillId="0" borderId="4" xfId="0" applyFont="1" applyBorder="1"/>
    <xf numFmtId="0" fontId="17" fillId="0" borderId="4" xfId="0" applyFont="1" applyBorder="1" applyAlignment="1">
      <alignment horizontal="left"/>
    </xf>
    <xf numFmtId="0" fontId="19" fillId="0" borderId="27" xfId="0" applyFont="1" applyBorder="1"/>
    <xf numFmtId="0" fontId="15" fillId="0" borderId="9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1" fillId="4" borderId="18" xfId="0" applyFont="1" applyFill="1" applyBorder="1" applyAlignment="1">
      <alignment horizontal="left"/>
    </xf>
    <xf numFmtId="0" fontId="11" fillId="4" borderId="26" xfId="0" applyFont="1" applyFill="1" applyBorder="1"/>
    <xf numFmtId="0" fontId="11" fillId="4" borderId="22" xfId="0" applyFont="1" applyFill="1" applyBorder="1"/>
    <xf numFmtId="0" fontId="11" fillId="4" borderId="28" xfId="0" applyFont="1" applyFill="1" applyBorder="1"/>
    <xf numFmtId="167" fontId="11" fillId="4" borderId="28" xfId="2" applyNumberFormat="1" applyFont="1" applyFill="1" applyBorder="1"/>
    <xf numFmtId="0" fontId="20" fillId="0" borderId="0" xfId="0" applyFont="1"/>
    <xf numFmtId="165" fontId="17" fillId="0" borderId="10" xfId="0" applyNumberFormat="1" applyFont="1" applyBorder="1"/>
    <xf numFmtId="0" fontId="19" fillId="0" borderId="9" xfId="0" applyFont="1" applyBorder="1"/>
    <xf numFmtId="0" fontId="19" fillId="0" borderId="30" xfId="0" applyFont="1" applyBorder="1"/>
    <xf numFmtId="0" fontId="0" fillId="2" borderId="31" xfId="0" applyFill="1" applyBorder="1"/>
    <xf numFmtId="0" fontId="0" fillId="2" borderId="32" xfId="0" applyFill="1" applyBorder="1"/>
    <xf numFmtId="0" fontId="2" fillId="3" borderId="0" xfId="0" applyFont="1" applyFill="1" applyAlignment="1"/>
    <xf numFmtId="0" fontId="15" fillId="3" borderId="0" xfId="0" applyFont="1" applyFill="1" applyBorder="1"/>
    <xf numFmtId="0" fontId="0" fillId="0" borderId="0" xfId="0" applyAlignment="1">
      <alignment horizontal="right"/>
    </xf>
    <xf numFmtId="0" fontId="22" fillId="5" borderId="31" xfId="1" applyFont="1" applyBorder="1" applyAlignment="1"/>
    <xf numFmtId="0" fontId="5" fillId="0" borderId="0" xfId="0" applyFont="1" applyFill="1"/>
    <xf numFmtId="0" fontId="6" fillId="0" borderId="0" xfId="0" applyFont="1" applyFill="1"/>
    <xf numFmtId="3" fontId="2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/>
    <xf numFmtId="0" fontId="0" fillId="6" borderId="0" xfId="0" applyFill="1"/>
    <xf numFmtId="0" fontId="27" fillId="3" borderId="0" xfId="0" applyFont="1" applyFill="1"/>
    <xf numFmtId="0" fontId="28" fillId="0" borderId="0" xfId="0" applyFont="1"/>
    <xf numFmtId="0" fontId="29" fillId="0" borderId="0" xfId="0" applyFont="1"/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Fill="1" applyBorder="1"/>
    <xf numFmtId="164" fontId="21" fillId="0" borderId="0" xfId="0" applyNumberFormat="1" applyFont="1" applyFill="1" applyBorder="1"/>
    <xf numFmtId="0" fontId="26" fillId="0" borderId="0" xfId="0" applyFont="1"/>
    <xf numFmtId="0" fontId="26" fillId="0" borderId="17" xfId="0" applyFont="1" applyBorder="1" applyAlignment="1">
      <alignment horizontal="center"/>
    </xf>
    <xf numFmtId="0" fontId="15" fillId="0" borderId="0" xfId="0" applyFont="1" applyFill="1" applyBorder="1"/>
    <xf numFmtId="0" fontId="15" fillId="0" borderId="21" xfId="0" applyFont="1" applyFill="1" applyBorder="1"/>
    <xf numFmtId="0" fontId="15" fillId="0" borderId="15" xfId="0" applyFont="1" applyFill="1" applyBorder="1"/>
    <xf numFmtId="0" fontId="15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167" fontId="15" fillId="0" borderId="23" xfId="2" applyNumberFormat="1" applyFont="1" applyFill="1" applyBorder="1"/>
    <xf numFmtId="167" fontId="15" fillId="0" borderId="24" xfId="2" applyNumberFormat="1" applyFont="1" applyFill="1" applyBorder="1"/>
    <xf numFmtId="167" fontId="11" fillId="0" borderId="29" xfId="2" applyNumberFormat="1" applyFont="1" applyFill="1" applyBorder="1"/>
    <xf numFmtId="0" fontId="15" fillId="0" borderId="14" xfId="0" applyFont="1" applyFill="1" applyBorder="1"/>
    <xf numFmtId="0" fontId="7" fillId="0" borderId="0" xfId="0" applyFont="1" applyFill="1" applyBorder="1"/>
    <xf numFmtId="0" fontId="0" fillId="0" borderId="0" xfId="0" applyBorder="1"/>
    <xf numFmtId="3" fontId="23" fillId="0" borderId="0" xfId="0" applyNumberFormat="1" applyFont="1" applyFill="1" applyBorder="1"/>
    <xf numFmtId="0" fontId="23" fillId="0" borderId="0" xfId="0" applyFont="1" applyFill="1"/>
    <xf numFmtId="0" fontId="23" fillId="0" borderId="0" xfId="0" applyFont="1" applyFill="1" applyBorder="1"/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14" fontId="15" fillId="0" borderId="17" xfId="0" applyNumberFormat="1" applyFont="1" applyBorder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1" fillId="0" borderId="0" xfId="0" applyFont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1" fillId="4" borderId="22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1" xfId="0" applyBorder="1" applyAlignment="1">
      <alignment wrapText="1"/>
    </xf>
    <xf numFmtId="0" fontId="15" fillId="0" borderId="10" xfId="0" applyFont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7" fillId="0" borderId="10" xfId="0" applyFont="1" applyBorder="1" applyAlignment="1">
      <alignment horizontal="center"/>
    </xf>
  </cellXfs>
  <cellStyles count="3">
    <cellStyle name="60% - 5. jelölőszín" xfId="1" builtinId="48"/>
    <cellStyle name="Normál" xfId="0" builtinId="0"/>
    <cellStyle name="Pénznem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F21"/>
  <sheetViews>
    <sheetView workbookViewId="0">
      <selection activeCell="D18" sqref="D18"/>
    </sheetView>
  </sheetViews>
  <sheetFormatPr defaultRowHeight="12.5" x14ac:dyDescent="0.25"/>
  <cols>
    <col min="1" max="1" width="18" bestFit="1" customWidth="1"/>
    <col min="2" max="2" width="27.26953125" bestFit="1" customWidth="1"/>
  </cols>
  <sheetData>
    <row r="3" spans="1:6" x14ac:dyDescent="0.25">
      <c r="A3" t="s">
        <v>58</v>
      </c>
    </row>
    <row r="6" spans="1:6" ht="39" customHeight="1" x14ac:dyDescent="0.35">
      <c r="A6" s="42" t="s">
        <v>37</v>
      </c>
      <c r="B6" s="92" t="s">
        <v>61</v>
      </c>
    </row>
    <row r="7" spans="1:6" ht="39" customHeight="1" x14ac:dyDescent="0.3">
      <c r="A7" s="42" t="s">
        <v>38</v>
      </c>
      <c r="B7" s="40" t="s">
        <v>71</v>
      </c>
      <c r="E7" t="s">
        <v>52</v>
      </c>
      <c r="F7" s="40">
        <v>2018</v>
      </c>
    </row>
    <row r="8" spans="1:6" ht="39" customHeight="1" x14ac:dyDescent="0.3">
      <c r="A8" s="42" t="s">
        <v>39</v>
      </c>
      <c r="B8" s="40" t="s">
        <v>72</v>
      </c>
    </row>
    <row r="9" spans="1:6" ht="39" hidden="1" customHeight="1" x14ac:dyDescent="0.25"/>
    <row r="10" spans="1:6" ht="39" hidden="1" customHeight="1" x14ac:dyDescent="0.25"/>
    <row r="11" spans="1:6" ht="39" hidden="1" customHeight="1" x14ac:dyDescent="0.25"/>
    <row r="12" spans="1:6" ht="57" customHeight="1" x14ac:dyDescent="0.25">
      <c r="A12" t="s">
        <v>59</v>
      </c>
    </row>
    <row r="13" spans="1:6" ht="3.75" customHeight="1" x14ac:dyDescent="0.25"/>
    <row r="14" spans="1:6" ht="39" customHeight="1" x14ac:dyDescent="0.3">
      <c r="A14" s="42" t="s">
        <v>40</v>
      </c>
      <c r="B14" s="40"/>
    </row>
    <row r="15" spans="1:6" ht="39" customHeight="1" x14ac:dyDescent="0.3">
      <c r="A15" s="42" t="s">
        <v>41</v>
      </c>
      <c r="B15" s="40"/>
    </row>
    <row r="16" spans="1:6" ht="39" customHeight="1" x14ac:dyDescent="0.3">
      <c r="A16" s="42" t="s">
        <v>42</v>
      </c>
      <c r="B16" s="40"/>
    </row>
    <row r="17" spans="1:2" ht="39" customHeight="1" x14ac:dyDescent="0.3">
      <c r="A17" s="42" t="s">
        <v>43</v>
      </c>
      <c r="B17" s="41"/>
    </row>
    <row r="18" spans="1:2" ht="39" customHeight="1" x14ac:dyDescent="0.3">
      <c r="A18" s="42" t="s">
        <v>44</v>
      </c>
      <c r="B18" s="40"/>
    </row>
    <row r="19" spans="1:2" ht="39" customHeight="1" x14ac:dyDescent="0.3">
      <c r="A19" s="42" t="s">
        <v>60</v>
      </c>
      <c r="B19" s="91"/>
    </row>
    <row r="20" spans="1:2" ht="39" customHeight="1" x14ac:dyDescent="0.3">
      <c r="A20" s="42" t="s">
        <v>45</v>
      </c>
      <c r="B20" s="40"/>
    </row>
    <row r="21" spans="1:2" ht="36" customHeight="1" x14ac:dyDescent="0.3">
      <c r="A21" s="42" t="s">
        <v>77</v>
      </c>
      <c r="B21" s="40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0"/>
  <sheetViews>
    <sheetView workbookViewId="0">
      <selection activeCell="H15" sqref="H15"/>
    </sheetView>
  </sheetViews>
  <sheetFormatPr defaultRowHeight="12.5" x14ac:dyDescent="0.25"/>
  <cols>
    <col min="1" max="1" width="2.54296875" customWidth="1"/>
    <col min="2" max="2" width="16.54296875" customWidth="1"/>
    <col min="3" max="3" width="11.453125" customWidth="1"/>
    <col min="4" max="4" width="12.26953125" customWidth="1"/>
    <col min="5" max="5" width="7.7265625" customWidth="1"/>
    <col min="6" max="6" width="6.54296875" customWidth="1"/>
    <col min="7" max="7" width="17.81640625" customWidth="1"/>
    <col min="8" max="8" width="11.1796875" customWidth="1"/>
    <col min="9" max="9" width="43.54296875" customWidth="1"/>
    <col min="10" max="10" width="9.1796875" hidden="1" customWidth="1"/>
    <col min="11" max="11" width="11.81640625" customWidth="1"/>
  </cols>
  <sheetData>
    <row r="1" spans="1:17" ht="32.25" customHeight="1" x14ac:dyDescent="0.35">
      <c r="A1" s="124" t="s">
        <v>0</v>
      </c>
      <c r="B1" s="125"/>
      <c r="C1" s="125"/>
      <c r="D1" s="125"/>
      <c r="E1" s="125"/>
      <c r="F1" s="125"/>
      <c r="G1" s="125"/>
      <c r="H1" s="125"/>
      <c r="I1" s="125"/>
    </row>
    <row r="2" spans="1:17" ht="36" customHeight="1" x14ac:dyDescent="0.3">
      <c r="B2" s="83" t="s">
        <v>1</v>
      </c>
      <c r="C2" s="40"/>
      <c r="D2" s="40"/>
    </row>
    <row r="3" spans="1:17" ht="23.25" customHeight="1" x14ac:dyDescent="0.3">
      <c r="A3" s="127" t="s">
        <v>78</v>
      </c>
      <c r="B3" s="127"/>
      <c r="C3" s="127"/>
      <c r="D3" s="127"/>
      <c r="E3" s="127"/>
      <c r="F3" s="127"/>
      <c r="G3" s="127"/>
      <c r="H3" s="122"/>
      <c r="I3" s="122"/>
      <c r="K3" s="122"/>
      <c r="L3" s="122"/>
    </row>
    <row r="4" spans="1:17" ht="13.5" thickBot="1" x14ac:dyDescent="0.35">
      <c r="A4" s="1"/>
      <c r="B4" s="1"/>
      <c r="C4" s="1"/>
      <c r="D4" s="1"/>
      <c r="H4" s="2"/>
      <c r="I4" s="2"/>
      <c r="K4" s="123"/>
      <c r="L4" s="123"/>
    </row>
    <row r="5" spans="1:17" ht="25.5" customHeight="1" thickBot="1" x14ac:dyDescent="0.4">
      <c r="B5" s="88"/>
      <c r="C5" s="126"/>
      <c r="D5" s="126"/>
      <c r="G5" s="85"/>
      <c r="H5" s="86">
        <v>2018</v>
      </c>
      <c r="I5" s="3"/>
      <c r="K5" s="2"/>
      <c r="L5" s="3"/>
    </row>
    <row r="6" spans="1:17" ht="13" x14ac:dyDescent="0.3">
      <c r="B6" s="87"/>
      <c r="C6" s="111"/>
      <c r="D6" s="111"/>
      <c r="E6" s="45"/>
      <c r="F6" s="45"/>
      <c r="G6" s="46"/>
      <c r="H6" s="2"/>
      <c r="I6" s="3"/>
      <c r="K6" s="2"/>
      <c r="L6" s="3"/>
    </row>
    <row r="7" spans="1:17" ht="13" x14ac:dyDescent="0.3">
      <c r="B7" s="87"/>
      <c r="C7" s="111"/>
      <c r="D7" s="111"/>
      <c r="E7" s="45"/>
      <c r="F7" s="45"/>
      <c r="G7" s="46"/>
      <c r="H7" s="2"/>
      <c r="I7" s="113"/>
      <c r="J7" s="114"/>
      <c r="K7" s="115"/>
      <c r="L7" s="113"/>
      <c r="M7" s="114"/>
      <c r="N7" s="114"/>
      <c r="O7" s="114"/>
      <c r="P7" s="114"/>
      <c r="Q7" s="114"/>
    </row>
    <row r="8" spans="1:17" ht="13" x14ac:dyDescent="0.3">
      <c r="B8" s="87"/>
      <c r="C8" s="111"/>
      <c r="D8" s="111"/>
      <c r="E8" s="45"/>
      <c r="F8" s="45"/>
      <c r="G8" s="46"/>
      <c r="H8" s="2"/>
      <c r="I8" s="3"/>
      <c r="J8" s="46"/>
      <c r="K8" s="2"/>
      <c r="L8" s="3"/>
      <c r="M8" s="46"/>
      <c r="N8" s="46"/>
      <c r="O8" s="46"/>
      <c r="P8" s="46"/>
      <c r="Q8" s="46"/>
    </row>
    <row r="9" spans="1:17" ht="15" customHeight="1" x14ac:dyDescent="0.3">
      <c r="B9" s="87"/>
      <c r="C9" s="111"/>
      <c r="D9" s="111"/>
      <c r="E9" s="45"/>
      <c r="F9" s="45"/>
      <c r="G9" s="46"/>
      <c r="H9" s="2"/>
      <c r="I9" s="89"/>
      <c r="K9" s="2"/>
      <c r="L9" s="3"/>
    </row>
    <row r="10" spans="1:17" ht="13" x14ac:dyDescent="0.3">
      <c r="B10" s="87"/>
      <c r="C10" s="111"/>
      <c r="D10" s="111"/>
      <c r="E10" s="45"/>
      <c r="F10" s="45"/>
      <c r="G10" s="46"/>
      <c r="H10" s="2"/>
      <c r="I10" s="90"/>
      <c r="K10" s="2"/>
      <c r="L10" s="3"/>
    </row>
    <row r="11" spans="1:17" ht="13" x14ac:dyDescent="0.3">
      <c r="B11" s="87"/>
      <c r="C11" s="111"/>
      <c r="D11" s="111"/>
      <c r="E11" s="45"/>
      <c r="F11" s="45"/>
      <c r="G11" s="46"/>
      <c r="H11" s="2"/>
      <c r="I11" s="3"/>
      <c r="K11" s="2"/>
      <c r="L11" s="3"/>
    </row>
    <row r="12" spans="1:17" ht="13" x14ac:dyDescent="0.3">
      <c r="B12" s="87"/>
      <c r="C12" s="111"/>
      <c r="D12" s="111"/>
      <c r="E12" s="45"/>
      <c r="F12" s="45"/>
      <c r="G12" s="46"/>
      <c r="H12" s="2"/>
      <c r="I12" s="3"/>
      <c r="K12" s="2"/>
      <c r="L12" s="3"/>
    </row>
    <row r="13" spans="1:17" ht="13" x14ac:dyDescent="0.3">
      <c r="B13" s="87"/>
      <c r="C13" s="111"/>
      <c r="D13" s="111"/>
      <c r="E13" s="45"/>
      <c r="F13" s="45"/>
      <c r="G13" s="46"/>
      <c r="H13" s="2"/>
      <c r="I13" s="3"/>
      <c r="K13" s="2"/>
      <c r="L13" s="3"/>
    </row>
    <row r="14" spans="1:17" ht="13" x14ac:dyDescent="0.3">
      <c r="B14" s="87"/>
      <c r="C14" s="111"/>
      <c r="D14" s="111"/>
      <c r="E14" s="45"/>
      <c r="F14" s="45"/>
      <c r="G14" s="46"/>
      <c r="H14" s="2"/>
      <c r="I14" s="3"/>
      <c r="K14" s="2"/>
      <c r="L14" s="3"/>
    </row>
    <row r="15" spans="1:17" ht="13" x14ac:dyDescent="0.3">
      <c r="B15" s="87"/>
      <c r="C15" s="111"/>
      <c r="D15" s="111"/>
      <c r="E15" s="45"/>
      <c r="F15" s="45"/>
      <c r="G15" s="46"/>
      <c r="H15" s="2"/>
      <c r="I15" s="3"/>
      <c r="K15" s="2"/>
      <c r="L15" s="3"/>
    </row>
    <row r="16" spans="1:17" ht="13" x14ac:dyDescent="0.3">
      <c r="B16" s="87"/>
      <c r="C16" s="111"/>
      <c r="D16" s="111"/>
      <c r="E16" s="45"/>
      <c r="F16" s="45"/>
      <c r="G16" s="46"/>
      <c r="H16" s="2"/>
      <c r="I16" s="3"/>
      <c r="K16" s="2"/>
      <c r="L16" s="3"/>
    </row>
    <row r="17" spans="2:14" ht="13" x14ac:dyDescent="0.3">
      <c r="B17" s="87"/>
      <c r="C17" s="111"/>
      <c r="D17" s="111"/>
      <c r="E17" s="45"/>
      <c r="F17" s="45"/>
      <c r="G17" s="46"/>
      <c r="H17" s="2"/>
      <c r="I17" s="3"/>
      <c r="J17" s="46"/>
      <c r="K17" s="2"/>
      <c r="L17" s="3"/>
      <c r="M17" s="45"/>
      <c r="N17" s="46"/>
    </row>
    <row r="18" spans="2:14" ht="13.5" thickBot="1" x14ac:dyDescent="0.3">
      <c r="H18" s="4"/>
      <c r="I18" s="5"/>
      <c r="J18" s="46"/>
      <c r="K18" s="4"/>
      <c r="L18" s="5"/>
      <c r="M18" s="45"/>
      <c r="N18" s="46"/>
    </row>
    <row r="19" spans="2:14" ht="13.5" thickBot="1" x14ac:dyDescent="0.35">
      <c r="B19" s="6" t="s">
        <v>2</v>
      </c>
      <c r="C19" s="82"/>
      <c r="D19" s="7" t="s">
        <v>3</v>
      </c>
      <c r="E19" s="81"/>
      <c r="H19" s="4"/>
      <c r="I19" s="5"/>
      <c r="J19" s="46"/>
      <c r="K19" s="4"/>
      <c r="L19" s="5"/>
      <c r="M19" s="45"/>
      <c r="N19" s="46"/>
    </row>
    <row r="20" spans="2:14" x14ac:dyDescent="0.25">
      <c r="K20" s="112"/>
      <c r="L20" s="112"/>
      <c r="M20" s="112"/>
    </row>
  </sheetData>
  <mergeCells count="6">
    <mergeCell ref="K3:L3"/>
    <mergeCell ref="K4:L4"/>
    <mergeCell ref="A1:I1"/>
    <mergeCell ref="C5:D5"/>
    <mergeCell ref="H3:I3"/>
    <mergeCell ref="A3:G3"/>
  </mergeCells>
  <phoneticPr fontId="0" type="noConversion"/>
  <pageMargins left="0.36" right="0.46" top="0.28000000000000003" bottom="0.34" header="0.5" footer="0.5"/>
  <pageSetup paperSize="9" orientation="landscape" blackAndWhite="1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="130" zoomScaleNormal="130" workbookViewId="0">
      <selection activeCell="E41" sqref="E41"/>
    </sheetView>
  </sheetViews>
  <sheetFormatPr defaultColWidth="9.1796875" defaultRowHeight="10" x14ac:dyDescent="0.2"/>
  <cols>
    <col min="1" max="1" width="4.453125" style="10" customWidth="1"/>
    <col min="2" max="2" width="7" style="10" customWidth="1"/>
    <col min="3" max="3" width="6.81640625" style="10" customWidth="1"/>
    <col min="4" max="5" width="9.26953125" style="10" customWidth="1"/>
    <col min="6" max="6" width="7.26953125" style="10" customWidth="1"/>
    <col min="7" max="7" width="14.7265625" style="10" customWidth="1"/>
    <col min="8" max="8" width="10.453125" style="10" customWidth="1"/>
    <col min="9" max="9" width="13.1796875" style="10" customWidth="1"/>
    <col min="10" max="10" width="9.54296875" style="16" customWidth="1"/>
    <col min="11" max="11" width="0.26953125" style="102" customWidth="1"/>
    <col min="12" max="16384" width="9.1796875" style="10"/>
  </cols>
  <sheetData>
    <row r="1" spans="1:12" ht="18.75" customHeight="1" x14ac:dyDescent="0.2">
      <c r="I1" s="10" t="s">
        <v>36</v>
      </c>
      <c r="J1" s="84"/>
    </row>
    <row r="2" spans="1:12" ht="40.5" customHeight="1" x14ac:dyDescent="0.35">
      <c r="A2" s="132" t="s">
        <v>73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 x14ac:dyDescent="0.2">
      <c r="A3" s="133" t="s">
        <v>55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5" spans="1:12" ht="13" x14ac:dyDescent="0.3">
      <c r="A5" s="10" t="s">
        <v>58</v>
      </c>
      <c r="G5" s="100" t="s">
        <v>68</v>
      </c>
      <c r="H5" s="121">
        <f>Törzsadatok!$B$14</f>
        <v>0</v>
      </c>
    </row>
    <row r="6" spans="1:12" ht="15" customHeight="1" x14ac:dyDescent="0.3">
      <c r="A6" s="10" t="s">
        <v>4</v>
      </c>
      <c r="B6" s="93" t="str">
        <f>Törzsadatok!$B$6</f>
        <v>Magyar Igazságügyi Szakértői Kamara</v>
      </c>
      <c r="G6" s="10" t="s">
        <v>63</v>
      </c>
    </row>
    <row r="7" spans="1:12" ht="15" customHeight="1" x14ac:dyDescent="0.35">
      <c r="A7" s="10" t="s">
        <v>5</v>
      </c>
      <c r="B7" s="10" t="str">
        <f>Törzsadatok!$B$7</f>
        <v>1095 Budapest, Mester u. 30-32.</v>
      </c>
      <c r="G7" s="100" t="s">
        <v>69</v>
      </c>
      <c r="H7" s="10">
        <f>Törzsadatok!$B$15</f>
        <v>0</v>
      </c>
      <c r="L7" s="94"/>
    </row>
    <row r="8" spans="1:12" ht="15" customHeight="1" x14ac:dyDescent="0.2">
      <c r="A8" s="10" t="s">
        <v>6</v>
      </c>
      <c r="C8" s="10" t="str">
        <f>Törzsadatok!$B$8</f>
        <v>18083550-1-43</v>
      </c>
      <c r="G8" s="10" t="s">
        <v>53</v>
      </c>
      <c r="H8" s="10">
        <f>Törzsadatok!$B$16</f>
        <v>0</v>
      </c>
      <c r="I8" s="43">
        <f>Törzsadatok!$B$17</f>
        <v>0</v>
      </c>
      <c r="J8" s="43"/>
    </row>
    <row r="9" spans="1:12" ht="15" customHeight="1" x14ac:dyDescent="0.2">
      <c r="G9" s="10" t="s">
        <v>64</v>
      </c>
      <c r="H9" s="10">
        <f>Törzsadatok!$B$18</f>
        <v>0</v>
      </c>
    </row>
    <row r="10" spans="1:12" ht="15" customHeight="1" x14ac:dyDescent="0.2">
      <c r="G10" s="10" t="s">
        <v>54</v>
      </c>
      <c r="H10" s="97">
        <f>Törzsadatok!$B$20</f>
        <v>0</v>
      </c>
      <c r="I10" s="97"/>
    </row>
    <row r="11" spans="1:12" ht="15" customHeight="1" x14ac:dyDescent="0.2">
      <c r="G11" s="10" t="s">
        <v>65</v>
      </c>
      <c r="H11" s="120">
        <f>Törzsadatok!$B$21</f>
        <v>0</v>
      </c>
      <c r="I11" s="97"/>
    </row>
    <row r="12" spans="1:12" ht="15" customHeight="1" x14ac:dyDescent="0.25">
      <c r="G12" s="100" t="s">
        <v>66</v>
      </c>
      <c r="H12" s="119" t="s">
        <v>67</v>
      </c>
      <c r="I12" s="117" t="s">
        <v>76</v>
      </c>
    </row>
    <row r="13" spans="1:12" ht="15" customHeight="1" x14ac:dyDescent="0.2">
      <c r="G13" s="10" t="s">
        <v>62</v>
      </c>
      <c r="H13" s="133">
        <f>Törzsadatok!$B$19</f>
        <v>0</v>
      </c>
      <c r="I13" s="133"/>
    </row>
    <row r="14" spans="1:12" ht="16.149999999999999" customHeight="1" x14ac:dyDescent="0.35">
      <c r="B14" s="10" t="s">
        <v>51</v>
      </c>
      <c r="C14" s="94">
        <f>Törzsadatok!$F$7</f>
        <v>2018</v>
      </c>
    </row>
    <row r="15" spans="1:12" ht="10.5" thickBot="1" x14ac:dyDescent="0.25"/>
    <row r="16" spans="1:12" ht="13.5" customHeight="1" thickBot="1" x14ac:dyDescent="0.3">
      <c r="A16" s="134"/>
      <c r="B16" s="135"/>
      <c r="C16" s="136"/>
      <c r="D16" s="9">
        <f>Normalap!$E$19</f>
        <v>0</v>
      </c>
      <c r="E16" s="57"/>
      <c r="F16" s="58"/>
      <c r="G16" s="59"/>
      <c r="H16" s="8">
        <f>Normalap!$C$19</f>
        <v>0</v>
      </c>
      <c r="I16" s="29"/>
      <c r="J16" s="8"/>
      <c r="K16" s="103"/>
    </row>
    <row r="17" spans="1:11" ht="11" hidden="1" thickBot="1" x14ac:dyDescent="0.3">
      <c r="A17" s="56"/>
      <c r="B17" s="35"/>
      <c r="C17" s="35"/>
      <c r="D17" s="35"/>
      <c r="E17" s="35"/>
      <c r="F17" s="50"/>
      <c r="G17" s="44"/>
      <c r="H17" s="44"/>
      <c r="I17" s="49"/>
      <c r="J17" s="51"/>
      <c r="K17" s="104"/>
    </row>
    <row r="18" spans="1:11" s="16" customFormat="1" ht="12.75" customHeight="1" thickBot="1" x14ac:dyDescent="0.3">
      <c r="A18" s="11" t="s">
        <v>11</v>
      </c>
      <c r="B18" s="11" t="s">
        <v>12</v>
      </c>
      <c r="C18" s="47" t="s">
        <v>7</v>
      </c>
      <c r="D18" s="137" t="s">
        <v>8</v>
      </c>
      <c r="E18" s="138"/>
      <c r="F18" s="139"/>
      <c r="G18" s="48" t="s">
        <v>13</v>
      </c>
      <c r="H18" s="13" t="s">
        <v>14</v>
      </c>
      <c r="I18" s="15" t="s">
        <v>13</v>
      </c>
      <c r="J18" s="53"/>
      <c r="K18" s="105"/>
    </row>
    <row r="19" spans="1:11" s="16" customFormat="1" ht="10.5" customHeight="1" x14ac:dyDescent="0.25">
      <c r="A19" s="13" t="s">
        <v>15</v>
      </c>
      <c r="B19" s="13"/>
      <c r="C19" s="13"/>
      <c r="D19" s="13" t="s">
        <v>46</v>
      </c>
      <c r="E19" s="13" t="s">
        <v>47</v>
      </c>
      <c r="F19" s="13" t="s">
        <v>48</v>
      </c>
      <c r="G19" s="12" t="s">
        <v>16</v>
      </c>
      <c r="H19" s="13" t="s">
        <v>56</v>
      </c>
      <c r="I19" s="15" t="s">
        <v>16</v>
      </c>
      <c r="J19" s="14"/>
      <c r="K19" s="105"/>
    </row>
    <row r="20" spans="1:11" ht="10.5" customHeight="1" thickBot="1" x14ac:dyDescent="0.3">
      <c r="A20" s="17"/>
      <c r="B20" s="18"/>
      <c r="C20" s="18"/>
      <c r="D20" s="18"/>
      <c r="E20" s="18"/>
      <c r="F20" s="18"/>
      <c r="G20" s="19"/>
      <c r="H20" s="20" t="s">
        <v>57</v>
      </c>
      <c r="I20" s="22" t="s">
        <v>17</v>
      </c>
      <c r="J20" s="21"/>
      <c r="K20" s="106"/>
    </row>
    <row r="21" spans="1:11" ht="10.5" customHeight="1" x14ac:dyDescent="0.2">
      <c r="A21" s="52" t="s">
        <v>18</v>
      </c>
      <c r="B21" s="54"/>
      <c r="C21" s="54"/>
      <c r="D21" s="118"/>
      <c r="E21" s="118"/>
      <c r="F21" s="49"/>
      <c r="G21" s="101"/>
      <c r="H21" s="49"/>
      <c r="I21" s="60">
        <f>H21*43.5</f>
        <v>0</v>
      </c>
      <c r="J21" s="60"/>
      <c r="K21" s="107"/>
    </row>
    <row r="22" spans="1:11" ht="10.5" customHeight="1" x14ac:dyDescent="0.2">
      <c r="A22" s="23" t="s">
        <v>19</v>
      </c>
      <c r="B22" s="55"/>
      <c r="C22" s="55"/>
      <c r="D22" s="27"/>
      <c r="E22" s="27"/>
      <c r="F22" s="25"/>
      <c r="G22" s="116"/>
      <c r="H22" s="25"/>
      <c r="I22" s="60">
        <f>H22*43.5</f>
        <v>0</v>
      </c>
      <c r="J22" s="61"/>
      <c r="K22" s="108"/>
    </row>
    <row r="23" spans="1:11" ht="10.5" customHeight="1" x14ac:dyDescent="0.2">
      <c r="A23" s="23" t="s">
        <v>20</v>
      </c>
      <c r="B23" s="55"/>
      <c r="C23" s="55"/>
      <c r="D23" s="27"/>
      <c r="E23" s="27"/>
      <c r="F23" s="25"/>
      <c r="G23" s="96"/>
      <c r="H23" s="25"/>
      <c r="I23" s="60">
        <f>H23*43.5</f>
        <v>0</v>
      </c>
      <c r="J23" s="61"/>
      <c r="K23" s="108"/>
    </row>
    <row r="24" spans="1:11" ht="10.5" customHeight="1" x14ac:dyDescent="0.2">
      <c r="A24" s="23" t="s">
        <v>21</v>
      </c>
      <c r="B24" s="55"/>
      <c r="C24" s="55"/>
      <c r="D24" s="27"/>
      <c r="E24" s="27"/>
      <c r="F24" s="25"/>
      <c r="G24" s="96"/>
      <c r="H24" s="25"/>
      <c r="I24" s="60">
        <f t="shared" ref="I24:I30" si="0">H24*43.5</f>
        <v>0</v>
      </c>
      <c r="J24" s="61"/>
      <c r="K24" s="108"/>
    </row>
    <row r="25" spans="1:11" ht="10.5" customHeight="1" x14ac:dyDescent="0.2">
      <c r="A25" s="23" t="s">
        <v>22</v>
      </c>
      <c r="B25" s="55"/>
      <c r="C25" s="55"/>
      <c r="D25" s="25"/>
      <c r="E25" s="25"/>
      <c r="F25" s="25"/>
      <c r="G25" s="96"/>
      <c r="H25" s="25"/>
      <c r="I25" s="60">
        <f t="shared" si="0"/>
        <v>0</v>
      </c>
      <c r="J25" s="61"/>
      <c r="K25" s="108"/>
    </row>
    <row r="26" spans="1:11" ht="10.5" customHeight="1" x14ac:dyDescent="0.2">
      <c r="A26" s="23" t="s">
        <v>23</v>
      </c>
      <c r="B26" s="55"/>
      <c r="C26" s="55"/>
      <c r="D26" s="25"/>
      <c r="E26" s="25"/>
      <c r="F26" s="25"/>
      <c r="G26" s="96"/>
      <c r="H26" s="25"/>
      <c r="I26" s="60">
        <f t="shared" si="0"/>
        <v>0</v>
      </c>
      <c r="J26" s="61"/>
      <c r="K26" s="108"/>
    </row>
    <row r="27" spans="1:11" ht="10.5" customHeight="1" x14ac:dyDescent="0.2">
      <c r="A27" s="23" t="s">
        <v>24</v>
      </c>
      <c r="B27" s="55"/>
      <c r="C27" s="55"/>
      <c r="D27" s="25"/>
      <c r="E27" s="25"/>
      <c r="F27" s="25"/>
      <c r="G27" s="96"/>
      <c r="H27" s="25"/>
      <c r="I27" s="60">
        <f t="shared" si="0"/>
        <v>0</v>
      </c>
      <c r="J27" s="61"/>
      <c r="K27" s="108"/>
    </row>
    <row r="28" spans="1:11" ht="10.5" customHeight="1" x14ac:dyDescent="0.2">
      <c r="A28" s="23" t="s">
        <v>25</v>
      </c>
      <c r="B28" s="55"/>
      <c r="C28" s="55"/>
      <c r="D28" s="25"/>
      <c r="E28" s="25"/>
      <c r="F28" s="25"/>
      <c r="G28" s="96"/>
      <c r="H28" s="25"/>
      <c r="I28" s="60">
        <f t="shared" si="0"/>
        <v>0</v>
      </c>
      <c r="J28" s="61"/>
      <c r="K28" s="108"/>
    </row>
    <row r="29" spans="1:11" ht="10.5" customHeight="1" x14ac:dyDescent="0.2">
      <c r="A29" s="28" t="s">
        <v>26</v>
      </c>
      <c r="B29" s="55"/>
      <c r="C29" s="55"/>
      <c r="D29" s="25"/>
      <c r="E29" s="25"/>
      <c r="F29" s="25"/>
      <c r="G29" s="96"/>
      <c r="H29" s="25"/>
      <c r="I29" s="60">
        <f t="shared" si="0"/>
        <v>0</v>
      </c>
      <c r="J29" s="61"/>
      <c r="K29" s="108"/>
    </row>
    <row r="30" spans="1:11" ht="10.5" customHeight="1" thickBot="1" x14ac:dyDescent="0.25">
      <c r="A30" s="23" t="s">
        <v>9</v>
      </c>
      <c r="B30" s="55"/>
      <c r="C30" s="55"/>
      <c r="D30" s="25"/>
      <c r="E30" s="25"/>
      <c r="F30" s="25"/>
      <c r="G30" s="96"/>
      <c r="H30" s="25"/>
      <c r="I30" s="60">
        <f t="shared" si="0"/>
        <v>0</v>
      </c>
      <c r="J30" s="61"/>
      <c r="K30" s="108"/>
    </row>
    <row r="31" spans="1:11" s="77" customFormat="1" ht="14.25" customHeight="1" thickBot="1" x14ac:dyDescent="0.35">
      <c r="A31" s="72" t="s">
        <v>27</v>
      </c>
      <c r="B31" s="73"/>
      <c r="C31" s="73"/>
      <c r="D31" s="73"/>
      <c r="E31" s="73"/>
      <c r="F31" s="73"/>
      <c r="G31" s="74"/>
      <c r="H31" s="75">
        <f>SUM(H21:H30)</f>
        <v>0</v>
      </c>
      <c r="I31" s="76">
        <f>SUM(I21:I30)</f>
        <v>0</v>
      </c>
      <c r="J31" s="76">
        <f>SUM(J21:J30)</f>
        <v>0</v>
      </c>
      <c r="K31" s="109">
        <f>SUM(K21:K30)</f>
        <v>0</v>
      </c>
    </row>
    <row r="32" spans="1:11" ht="10.5" customHeight="1" x14ac:dyDescent="0.25">
      <c r="A32" s="65" t="s">
        <v>28</v>
      </c>
      <c r="B32" s="66"/>
      <c r="C32" s="66"/>
      <c r="D32" s="66"/>
      <c r="E32" s="66"/>
      <c r="F32" s="36"/>
      <c r="G32" s="16"/>
      <c r="H32" s="16"/>
      <c r="I32" s="16"/>
      <c r="K32" s="104"/>
    </row>
    <row r="33" spans="1:11" ht="9.75" customHeight="1" x14ac:dyDescent="0.2">
      <c r="A33" s="30" t="s">
        <v>29</v>
      </c>
      <c r="B33" s="26"/>
      <c r="C33" s="31"/>
      <c r="D33" s="26"/>
      <c r="E33" s="26"/>
      <c r="F33" s="71">
        <f>Normalap!C6</f>
        <v>0</v>
      </c>
      <c r="G33" s="62" t="s">
        <v>30</v>
      </c>
      <c r="H33" s="32"/>
      <c r="I33" s="34"/>
      <c r="J33" s="78">
        <f>I31</f>
        <v>0</v>
      </c>
      <c r="K33" s="104"/>
    </row>
    <row r="34" spans="1:11" ht="10.5" customHeight="1" x14ac:dyDescent="0.25">
      <c r="A34" s="68"/>
      <c r="B34" s="140" t="s">
        <v>31</v>
      </c>
      <c r="C34" s="140"/>
      <c r="D34" s="63"/>
      <c r="E34" s="62"/>
      <c r="F34" s="71" t="s">
        <v>32</v>
      </c>
      <c r="G34" s="79" t="s">
        <v>49</v>
      </c>
      <c r="H34" s="32"/>
      <c r="I34" s="34"/>
      <c r="J34" s="37">
        <f>SUM(J33)</f>
        <v>0</v>
      </c>
      <c r="K34" s="104"/>
    </row>
    <row r="35" spans="1:11" ht="10.5" customHeight="1" x14ac:dyDescent="0.2">
      <c r="A35" s="68"/>
      <c r="B35" s="131" t="s">
        <v>33</v>
      </c>
      <c r="C35" s="131"/>
      <c r="D35" s="63"/>
      <c r="E35" s="62"/>
      <c r="F35" s="71" t="s">
        <v>32</v>
      </c>
      <c r="G35" s="80" t="s">
        <v>50</v>
      </c>
      <c r="H35" s="69"/>
      <c r="I35" s="69"/>
      <c r="J35" s="38">
        <v>0</v>
      </c>
      <c r="K35" s="104"/>
    </row>
    <row r="36" spans="1:11" ht="10.5" customHeight="1" x14ac:dyDescent="0.2">
      <c r="A36" s="67"/>
      <c r="B36" s="131" t="s">
        <v>34</v>
      </c>
      <c r="C36" s="131"/>
      <c r="D36" s="16"/>
      <c r="E36" s="25"/>
      <c r="F36" s="70" t="s">
        <v>32</v>
      </c>
      <c r="G36" s="24"/>
      <c r="H36" s="26"/>
      <c r="I36" s="31"/>
      <c r="J36" s="25"/>
      <c r="K36" s="104"/>
    </row>
    <row r="37" spans="1:11" ht="10.5" customHeight="1" thickBot="1" x14ac:dyDescent="0.25">
      <c r="A37" s="64"/>
      <c r="B37" s="33"/>
      <c r="C37" s="33"/>
      <c r="D37" s="33"/>
      <c r="E37" s="33"/>
      <c r="F37" s="33"/>
      <c r="G37" s="64"/>
      <c r="H37" s="33"/>
      <c r="I37" s="33"/>
      <c r="J37" s="33"/>
      <c r="K37" s="110"/>
    </row>
    <row r="38" spans="1:11" ht="29.25" customHeight="1" thickBot="1" x14ac:dyDescent="0.35">
      <c r="F38" s="128" t="s">
        <v>70</v>
      </c>
      <c r="G38" s="129"/>
      <c r="H38" s="129"/>
      <c r="I38" s="130"/>
    </row>
    <row r="39" spans="1:11" ht="13" x14ac:dyDescent="0.3">
      <c r="F39" s="98"/>
      <c r="G39" s="98"/>
      <c r="H39" s="98"/>
      <c r="I39" s="99"/>
    </row>
    <row r="41" spans="1:11" x14ac:dyDescent="0.2">
      <c r="B41" s="10" t="s">
        <v>75</v>
      </c>
      <c r="H41" s="39"/>
      <c r="I41" s="39"/>
      <c r="J41" s="39"/>
    </row>
    <row r="42" spans="1:11" x14ac:dyDescent="0.2">
      <c r="I42" s="95" t="s">
        <v>35</v>
      </c>
    </row>
    <row r="44" spans="1:11" x14ac:dyDescent="0.2">
      <c r="B44" s="10" t="s">
        <v>74</v>
      </c>
      <c r="H44" s="39"/>
      <c r="I44" s="39"/>
      <c r="J44" s="39"/>
    </row>
    <row r="45" spans="1:11" x14ac:dyDescent="0.2">
      <c r="I45" s="95" t="s">
        <v>35</v>
      </c>
    </row>
    <row r="46" spans="1:11" x14ac:dyDescent="0.2">
      <c r="B46" s="10" t="s">
        <v>10</v>
      </c>
    </row>
  </sheetData>
  <protectedRanges>
    <protectedRange sqref="J33" name="Tartomány1_1_1"/>
  </protectedRanges>
  <mergeCells count="9">
    <mergeCell ref="F38:I38"/>
    <mergeCell ref="B35:C35"/>
    <mergeCell ref="B36:C36"/>
    <mergeCell ref="A2:K2"/>
    <mergeCell ref="A3:K3"/>
    <mergeCell ref="A16:C16"/>
    <mergeCell ref="D18:F18"/>
    <mergeCell ref="B34:C34"/>
    <mergeCell ref="H13:I13"/>
  </mergeCells>
  <phoneticPr fontId="0" type="noConversion"/>
  <printOptions horizontalCentered="1" verticalCentered="1"/>
  <pageMargins left="0.57999999999999996" right="0.42" top="0.42" bottom="0.7480314960629921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Törzsadatok</vt:lpstr>
      <vt:lpstr>Normalap</vt:lpstr>
      <vt:lpstr>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titkar</dc:creator>
  <cp:lastModifiedBy>Dr. Borka Zoltán</cp:lastModifiedBy>
  <cp:lastPrinted>2017-12-12T09:55:07Z</cp:lastPrinted>
  <dcterms:created xsi:type="dcterms:W3CDTF">2001-01-07T17:07:25Z</dcterms:created>
  <dcterms:modified xsi:type="dcterms:W3CDTF">2018-02-07T14:15:12Z</dcterms:modified>
</cp:coreProperties>
</file>